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4" i="2"/>
  <c r="E35" i="2"/>
  <c r="E37" i="2"/>
  <c r="E38" i="2"/>
  <c r="E39" i="2"/>
  <c r="E40" i="2"/>
  <c r="E42" i="2"/>
  <c r="E46" i="2"/>
  <c r="E47" i="2"/>
  <c r="E48" i="2"/>
  <c r="E49" i="2"/>
  <c r="E50" i="2"/>
  <c r="E52" i="2"/>
  <c r="E53" i="2"/>
  <c r="E54" i="2"/>
  <c r="E55" i="2"/>
  <c r="E56" i="2"/>
  <c r="E58" i="2"/>
  <c r="E59" i="2"/>
  <c r="E60" i="2"/>
  <c r="E61" i="2"/>
  <c r="E62" i="2"/>
  <c r="E63" i="2"/>
  <c r="E64" i="2"/>
  <c r="E65" i="2"/>
  <c r="E67" i="2"/>
  <c r="E68" i="2"/>
  <c r="E69" i="2"/>
  <c r="E114" i="2"/>
  <c r="E115" i="2"/>
  <c r="E116" i="2"/>
  <c r="E117" i="2"/>
  <c r="E118" i="2"/>
  <c r="E119" i="2"/>
  <c r="E120" i="2"/>
  <c r="E121" i="2"/>
  <c r="E122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7" i="2"/>
  <c r="E158" i="2"/>
  <c r="E159" i="2"/>
  <c r="E161" i="2"/>
  <c r="E162" i="2"/>
  <c r="E167" i="2"/>
  <c r="E169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3" i="2"/>
</calcChain>
</file>

<file path=xl/sharedStrings.xml><?xml version="1.0" encoding="utf-8"?>
<sst xmlns="http://schemas.openxmlformats.org/spreadsheetml/2006/main" count="221" uniqueCount="100">
  <si>
    <t>EUR</t>
  </si>
  <si>
    <t>doypack  200 g</t>
  </si>
  <si>
    <t>Tomato Ketchup</t>
  </si>
  <si>
    <t>doypack  300 g</t>
  </si>
  <si>
    <t>Shashlik (Barbecue) Ketchup</t>
  </si>
  <si>
    <t>Lagidniy (Delicate) Ketchup</t>
  </si>
  <si>
    <t>Chile Ketchup</t>
  </si>
  <si>
    <t>Ketchup with garlic</t>
  </si>
  <si>
    <t>Grill Ketchup</t>
  </si>
  <si>
    <t>doypack  450 g</t>
  </si>
  <si>
    <t>ET - glass bottle 330 g</t>
  </si>
  <si>
    <t>Plastic pail  5000 g</t>
  </si>
  <si>
    <t>CHUMAK KETCHUP DELICATE CHILDREN</t>
  </si>
  <si>
    <t>Product</t>
  </si>
  <si>
    <t>Type of packaging</t>
  </si>
  <si>
    <t>Price FCA Kahovka</t>
  </si>
  <si>
    <t>USD</t>
  </si>
  <si>
    <t>Ketchup</t>
  </si>
  <si>
    <t>Mayonnaise</t>
  </si>
  <si>
    <t>Spravzhniy (Real) Mayonnaise</t>
  </si>
  <si>
    <t>doypack  192 g</t>
  </si>
  <si>
    <t>Apetitnyi (Appetizing) Mayonnaise</t>
  </si>
  <si>
    <t>Legkiy Spravzhniy (Light Real) Mayonnaise</t>
  </si>
  <si>
    <t xml:space="preserve">Provansal Mayonnaise </t>
  </si>
  <si>
    <t>Lenten Mayonnaise</t>
  </si>
  <si>
    <t xml:space="preserve">Olive Mayonnaise </t>
  </si>
  <si>
    <t>doypack  385 g</t>
  </si>
  <si>
    <t>doypack  576 g</t>
  </si>
  <si>
    <t>doypack  750 g</t>
  </si>
  <si>
    <t xml:space="preserve">Plastic pail 850 g </t>
  </si>
  <si>
    <t>Plastic pail  4 700 g</t>
  </si>
  <si>
    <t>Tomato group</t>
  </si>
  <si>
    <t>Dressing for the red borscht</t>
  </si>
  <si>
    <t>doypack  250 g</t>
  </si>
  <si>
    <t>Tomato paste "Pyramid" 25%</t>
  </si>
  <si>
    <t>Tetra classic 70 g</t>
  </si>
  <si>
    <t>Tomato paste "Pyramid" 30%</t>
  </si>
  <si>
    <t>Tomato paste 25%</t>
  </si>
  <si>
    <t>doypack  140 g</t>
  </si>
  <si>
    <t>ET - glass bottle 200 g</t>
  </si>
  <si>
    <t>ET - glass bottle 380 g</t>
  </si>
  <si>
    <t>ET - glass bottle 500 g</t>
  </si>
  <si>
    <t>Plastic pail 1 000 g</t>
  </si>
  <si>
    <t>Plastic pail 5 000 g</t>
  </si>
  <si>
    <t>Sauce "Krasnodarskiy" pyramid</t>
  </si>
  <si>
    <t>Tetra classic 65 g</t>
  </si>
  <si>
    <t>Sauce Khersonskiy</t>
  </si>
  <si>
    <t>Sauce Krasnodarskiy</t>
  </si>
  <si>
    <t>Sauce Ukrainskiy</t>
  </si>
  <si>
    <t>Sauce "Kuharskiy classic"  pyramid</t>
  </si>
  <si>
    <t>Sauce Kuharskiy сlassic</t>
  </si>
  <si>
    <t>Sauce Kuharskiy with vegetables</t>
  </si>
  <si>
    <t>Sauce Kuharskiy spicy</t>
  </si>
  <si>
    <t>ET - glass jar 500 g</t>
  </si>
  <si>
    <t>Sauce</t>
  </si>
  <si>
    <t>Tartar Sauce</t>
  </si>
  <si>
    <t>French Sauce with mustard</t>
  </si>
  <si>
    <t>Russian Sauce with horseradish</t>
  </si>
  <si>
    <t>Aioli Sauce</t>
  </si>
  <si>
    <t>Bulgarian sauce with sweet peppers</t>
  </si>
  <si>
    <t>CARPATHIAN Sauce</t>
  </si>
  <si>
    <t>doypack  220 g</t>
  </si>
  <si>
    <t>TEXAN BARBECUE  Sauce</t>
  </si>
  <si>
    <t>Mexican Sauce</t>
  </si>
  <si>
    <t>Georgia Sauce</t>
  </si>
  <si>
    <t>Satsebely Sauce</t>
  </si>
  <si>
    <t>CHILE Sauce</t>
  </si>
  <si>
    <t>Mustard Medovaya (Honey)</t>
  </si>
  <si>
    <t>Mustard Krepkaya (Strong)</t>
  </si>
  <si>
    <t>Mustard Pikantnaya (Savory)</t>
  </si>
  <si>
    <t>Sauce Adjika</t>
  </si>
  <si>
    <t>ET - glass jar 180 g</t>
  </si>
  <si>
    <t>Sauce for pasta</t>
  </si>
  <si>
    <t>Sauce Bolognese</t>
  </si>
  <si>
    <t>Sauce Boscaiola</t>
  </si>
  <si>
    <t>Sauce Napoletana</t>
  </si>
  <si>
    <t>ET - glass jar 380 g</t>
  </si>
  <si>
    <t>Canned vegetables &amp; juices</t>
  </si>
  <si>
    <t>CUCUMBERS PICKLES</t>
  </si>
  <si>
    <t>ET - glass jar 350 g</t>
  </si>
  <si>
    <t xml:space="preserve">CUCUMBERS ZAKUSOCHNI </t>
  </si>
  <si>
    <t>ET - glass jar 680 g</t>
  </si>
  <si>
    <t>Sweet corn</t>
  </si>
  <si>
    <t>APPLE JUICE</t>
  </si>
  <si>
    <t>ET - glass bottle 250 g</t>
  </si>
  <si>
    <t xml:space="preserve">APPLE-GRAPE JUICE </t>
  </si>
  <si>
    <t xml:space="preserve">APPLE-BRIAR JUICE </t>
  </si>
  <si>
    <t>PEACH NECTAR</t>
  </si>
  <si>
    <t>BLACKCURRENT-APPLE NECTAR</t>
  </si>
  <si>
    <t>APPLE JUICE SQUEEZED</t>
  </si>
  <si>
    <t>ET - glass bottle 1000 g</t>
  </si>
  <si>
    <t>TOMATO JUICE SQUEEZED</t>
  </si>
  <si>
    <t>APPLE-GRAPE JUICE</t>
  </si>
  <si>
    <t>CARROT-APPLE JUICE</t>
  </si>
  <si>
    <t>CARROT-PEACH-APPLE JUICE</t>
  </si>
  <si>
    <t xml:space="preserve">APPLE-PEAR JUICE </t>
  </si>
  <si>
    <t>APPLE-APRICOT JUICE</t>
  </si>
  <si>
    <t>ET - glass bottle 1800 ml</t>
  </si>
  <si>
    <t xml:space="preserve"> GREEN PEASE </t>
  </si>
  <si>
    <t>Can 420 g / 425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</si>
</sst>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 Cyr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Dot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2" fillId="4" borderId="13" xfId="0" applyFont="1" applyFill="1" applyBorder="1" applyAlignment="1">
      <alignment vertical="center" wrapText="1"/>
    </xf>
    <xf numFmtId="49" fontId="2" fillId="5" borderId="14" xfId="0" applyNumberFormat="1" applyFont="1" applyFill="1" applyBorder="1" applyAlignment="1">
      <alignment vertical="center" wrapText="1"/>
    </xf>
    <xf numFmtId="49" fontId="1" fillId="5" borderId="15" xfId="0" applyNumberFormat="1" applyFont="1" applyFill="1" applyBorder="1" applyAlignment="1">
      <alignment vertical="center" wrapText="1"/>
    </xf>
    <xf numFmtId="2" fontId="2" fillId="5" borderId="14" xfId="0" applyNumberFormat="1" applyFont="1" applyFill="1" applyBorder="1" applyAlignment="1">
      <alignment vertical="center"/>
    </xf>
    <xf numFmtId="164" fontId="2" fillId="4" borderId="9" xfId="0" applyNumberFormat="1" applyFont="1" applyFill="1" applyBorder="1"/>
    <xf numFmtId="49" fontId="1" fillId="2" borderId="17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164" fontId="2" fillId="4" borderId="9" xfId="0" applyNumberFormat="1" applyFont="1" applyFill="1" applyBorder="1" applyAlignment="1">
      <alignment horizontal="right" vertical="center"/>
    </xf>
    <xf numFmtId="49" fontId="1" fillId="5" borderId="16" xfId="0" applyNumberFormat="1" applyFont="1" applyFill="1" applyBorder="1" applyAlignment="1">
      <alignment vertical="center" wrapText="1"/>
    </xf>
    <xf numFmtId="164" fontId="2" fillId="5" borderId="14" xfId="0" applyNumberFormat="1" applyFont="1" applyFill="1" applyBorder="1" applyAlignment="1">
      <alignment vertical="center" wrapText="1"/>
    </xf>
    <xf numFmtId="164" fontId="2" fillId="4" borderId="5" xfId="0" applyNumberFormat="1" applyFont="1" applyFill="1" applyBorder="1"/>
    <xf numFmtId="49" fontId="1" fillId="0" borderId="17" xfId="0" applyNumberFormat="1" applyFont="1" applyFill="1" applyBorder="1" applyAlignment="1">
      <alignment vertical="center"/>
    </xf>
    <xf numFmtId="49" fontId="1" fillId="0" borderId="18" xfId="0" applyNumberFormat="1" applyFont="1" applyFill="1" applyBorder="1" applyAlignment="1">
      <alignment vertical="center"/>
    </xf>
    <xf numFmtId="164" fontId="2" fillId="4" borderId="19" xfId="0" applyNumberFormat="1" applyFont="1" applyFill="1" applyBorder="1"/>
    <xf numFmtId="49" fontId="4" fillId="0" borderId="7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vertical="center"/>
    </xf>
    <xf numFmtId="49" fontId="4" fillId="0" borderId="21" xfId="0" applyNumberFormat="1" applyFont="1" applyFill="1" applyBorder="1" applyAlignment="1">
      <alignment vertical="center"/>
    </xf>
    <xf numFmtId="164" fontId="2" fillId="4" borderId="23" xfId="0" applyNumberFormat="1" applyFont="1" applyFill="1" applyBorder="1"/>
    <xf numFmtId="49" fontId="2" fillId="5" borderId="14" xfId="0" applyNumberFormat="1" applyFont="1" applyFill="1" applyBorder="1" applyAlignment="1">
      <alignment vertical="center"/>
    </xf>
    <xf numFmtId="49" fontId="1" fillId="5" borderId="15" xfId="0" applyNumberFormat="1" applyFont="1" applyFill="1" applyBorder="1" applyAlignment="1">
      <alignment vertical="center"/>
    </xf>
    <xf numFmtId="164" fontId="2" fillId="5" borderId="14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vertical="center"/>
    </xf>
    <xf numFmtId="49" fontId="1" fillId="0" borderId="10" xfId="0" applyNumberFormat="1" applyFont="1" applyFill="1" applyBorder="1" applyAlignment="1">
      <alignment vertical="center"/>
    </xf>
    <xf numFmtId="0" fontId="1" fillId="2" borderId="17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vertical="center"/>
    </xf>
    <xf numFmtId="49" fontId="5" fillId="2" borderId="24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left" vertical="center"/>
    </xf>
    <xf numFmtId="164" fontId="2" fillId="3" borderId="9" xfId="0" applyNumberFormat="1" applyFont="1" applyFill="1" applyBorder="1"/>
    <xf numFmtId="49" fontId="1" fillId="2" borderId="0" xfId="0" applyNumberFormat="1" applyFont="1" applyFill="1" applyBorder="1" applyAlignment="1">
      <alignment horizontal="left" vertical="center"/>
    </xf>
    <xf numFmtId="49" fontId="2" fillId="6" borderId="14" xfId="0" applyNumberFormat="1" applyFont="1" applyFill="1" applyBorder="1" applyAlignment="1">
      <alignment vertical="center" wrapText="1"/>
    </xf>
    <xf numFmtId="49" fontId="1" fillId="6" borderId="15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vertical="center"/>
    </xf>
    <xf numFmtId="164" fontId="2" fillId="4" borderId="25" xfId="0" applyNumberFormat="1" applyFont="1" applyFill="1" applyBorder="1"/>
    <xf numFmtId="49" fontId="8" fillId="2" borderId="0" xfId="0" applyNumberFormat="1" applyFont="1" applyFill="1" applyBorder="1" applyAlignment="1">
      <alignment vertical="center"/>
    </xf>
    <xf numFmtId="49" fontId="1" fillId="2" borderId="20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49" fontId="9" fillId="6" borderId="14" xfId="0" applyNumberFormat="1" applyFont="1" applyFill="1" applyBorder="1" applyAlignment="1">
      <alignment vertical="center"/>
    </xf>
    <xf numFmtId="49" fontId="1" fillId="6" borderId="15" xfId="0" applyNumberFormat="1" applyFont="1" applyFill="1" applyBorder="1" applyAlignment="1">
      <alignment horizontal="left" vertical="center"/>
    </xf>
    <xf numFmtId="164" fontId="7" fillId="6" borderId="15" xfId="0" applyNumberFormat="1" applyFont="1" applyFill="1" applyBorder="1"/>
    <xf numFmtId="49" fontId="8" fillId="2" borderId="2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left" vertical="center"/>
    </xf>
    <xf numFmtId="49" fontId="8" fillId="3" borderId="26" xfId="0" applyNumberFormat="1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left" vertical="center"/>
    </xf>
    <xf numFmtId="164" fontId="2" fillId="3" borderId="19" xfId="0" applyNumberFormat="1" applyFont="1" applyFill="1" applyBorder="1"/>
    <xf numFmtId="49" fontId="8" fillId="0" borderId="2" xfId="0" applyNumberFormat="1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/>
    </xf>
    <xf numFmtId="164" fontId="2" fillId="4" borderId="27" xfId="0" applyNumberFormat="1" applyFont="1" applyFill="1" applyBorder="1"/>
    <xf numFmtId="49" fontId="6" fillId="0" borderId="17" xfId="0" applyNumberFormat="1" applyFont="1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/>
    </xf>
    <xf numFmtId="164" fontId="2" fillId="5" borderId="28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center"/>
    </xf>
    <xf numFmtId="49" fontId="1" fillId="2" borderId="17" xfId="0" applyNumberFormat="1" applyFont="1" applyFill="1" applyBorder="1" applyAlignment="1">
      <alignment vertical="center" wrapText="1"/>
    </xf>
    <xf numFmtId="49" fontId="1" fillId="0" borderId="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49" fontId="1" fillId="2" borderId="24" xfId="0" applyNumberFormat="1" applyFont="1" applyFill="1" applyBorder="1" applyAlignment="1">
      <alignment vertical="center"/>
    </xf>
    <xf numFmtId="164" fontId="2" fillId="4" borderId="29" xfId="0" applyNumberFormat="1" applyFont="1" applyFill="1" applyBorder="1"/>
    <xf numFmtId="49" fontId="10" fillId="0" borderId="17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vertical="center"/>
    </xf>
    <xf numFmtId="164" fontId="11" fillId="4" borderId="9" xfId="0" applyNumberFormat="1" applyFont="1" applyFill="1" applyBorder="1"/>
    <xf numFmtId="49" fontId="2" fillId="0" borderId="17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vertical="center"/>
    </xf>
    <xf numFmtId="164" fontId="12" fillId="4" borderId="9" xfId="0" applyNumberFormat="1" applyFont="1" applyFill="1" applyBorder="1"/>
    <xf numFmtId="49" fontId="1" fillId="2" borderId="26" xfId="0" applyNumberFormat="1" applyFont="1" applyFill="1" applyBorder="1" applyAlignment="1">
      <alignment vertical="center"/>
    </xf>
    <xf numFmtId="49" fontId="1" fillId="2" borderId="30" xfId="0" applyNumberFormat="1" applyFont="1" applyFill="1" applyBorder="1" applyAlignment="1">
      <alignment vertical="center"/>
    </xf>
    <xf numFmtId="49" fontId="1" fillId="0" borderId="17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0" fillId="2" borderId="17" xfId="0" applyNumberFormat="1" applyFont="1" applyFill="1" applyBorder="1" applyAlignment="1">
      <alignment vertical="center"/>
    </xf>
    <xf numFmtId="49" fontId="13" fillId="2" borderId="17" xfId="0" applyNumberFormat="1" applyFont="1" applyFill="1" applyBorder="1" applyAlignment="1">
      <alignment vertical="center"/>
    </xf>
    <xf numFmtId="49" fontId="6" fillId="2" borderId="7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1600200</xdr:colOff>
      <xdr:row>4</xdr:row>
      <xdr:rowOff>76200</xdr:rowOff>
    </xdr:to>
    <xdr:pic>
      <xdr:nvPicPr>
        <xdr:cNvPr id="3" name="Picture 9" descr="ChumakLogoGoldUkr_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1600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86"/>
  <sheetViews>
    <sheetView tabSelected="1" topLeftCell="A159" workbookViewId="0">
      <selection activeCell="J182" sqref="J182"/>
    </sheetView>
  </sheetViews>
  <sheetFormatPr defaultRowHeight="15" x14ac:dyDescent="0.25"/>
  <cols>
    <col min="2" max="2" width="30" customWidth="1"/>
    <col min="3" max="3" width="16.7109375" customWidth="1"/>
    <col min="4" max="4" width="20.5703125" customWidth="1"/>
  </cols>
  <sheetData>
    <row r="4" spans="2:5" ht="15.75" thickBot="1" x14ac:dyDescent="0.3"/>
    <row r="5" spans="2:5" x14ac:dyDescent="0.25">
      <c r="B5" s="87" t="s">
        <v>13</v>
      </c>
      <c r="C5" s="89" t="s">
        <v>14</v>
      </c>
      <c r="D5" s="83" t="s">
        <v>15</v>
      </c>
    </row>
    <row r="6" spans="2:5" x14ac:dyDescent="0.25">
      <c r="B6" s="88"/>
      <c r="C6" s="90"/>
      <c r="D6" s="84"/>
    </row>
    <row r="7" spans="2:5" x14ac:dyDescent="0.25">
      <c r="B7" s="88"/>
      <c r="C7" s="90"/>
      <c r="D7" s="84"/>
    </row>
    <row r="8" spans="2:5" x14ac:dyDescent="0.25">
      <c r="B8" s="88"/>
      <c r="C8" s="90"/>
      <c r="D8" s="85"/>
    </row>
    <row r="9" spans="2:5" x14ac:dyDescent="0.25">
      <c r="B9" s="88"/>
      <c r="C9" s="90"/>
      <c r="D9" s="86" t="s">
        <v>16</v>
      </c>
    </row>
    <row r="10" spans="2:5" ht="15.75" thickBot="1" x14ac:dyDescent="0.3">
      <c r="B10" s="88"/>
      <c r="C10" s="90"/>
      <c r="D10" s="86"/>
      <c r="E10" t="s">
        <v>0</v>
      </c>
    </row>
    <row r="11" spans="2:5" ht="15.75" hidden="1" customHeight="1" thickBot="1" x14ac:dyDescent="0.3">
      <c r="B11" s="88"/>
      <c r="C11" s="90"/>
      <c r="D11" s="1">
        <v>8</v>
      </c>
      <c r="E11">
        <v>0.72740000000000005</v>
      </c>
    </row>
    <row r="12" spans="2:5" ht="15.75" thickBot="1" x14ac:dyDescent="0.3">
      <c r="B12" s="2" t="s">
        <v>17</v>
      </c>
      <c r="C12" s="3"/>
      <c r="D12" s="4"/>
    </row>
    <row r="13" spans="2:5" x14ac:dyDescent="0.25">
      <c r="B13" s="78" t="s">
        <v>12</v>
      </c>
      <c r="C13" s="79" t="s">
        <v>1</v>
      </c>
      <c r="D13" s="5">
        <v>0.43916250000000001</v>
      </c>
      <c r="E13">
        <f>D13*$E$11</f>
        <v>0.31944680250000002</v>
      </c>
    </row>
    <row r="14" spans="2:5" x14ac:dyDescent="0.25">
      <c r="B14" s="6" t="s">
        <v>2</v>
      </c>
      <c r="C14" s="64" t="s">
        <v>3</v>
      </c>
      <c r="D14" s="5">
        <v>0.43916250000000001</v>
      </c>
      <c r="E14">
        <f t="shared" ref="E14:E69" si="0">D14*$E$11</f>
        <v>0.31944680250000002</v>
      </c>
    </row>
    <row r="15" spans="2:5" x14ac:dyDescent="0.25">
      <c r="B15" s="6" t="s">
        <v>4</v>
      </c>
      <c r="C15" s="64" t="s">
        <v>3</v>
      </c>
      <c r="D15" s="5">
        <v>0.43916250000000001</v>
      </c>
      <c r="E15">
        <f t="shared" si="0"/>
        <v>0.31944680250000002</v>
      </c>
    </row>
    <row r="16" spans="2:5" x14ac:dyDescent="0.25">
      <c r="B16" s="6" t="s">
        <v>5</v>
      </c>
      <c r="C16" s="64" t="s">
        <v>3</v>
      </c>
      <c r="D16" s="5">
        <v>0.43916250000000001</v>
      </c>
      <c r="E16">
        <f t="shared" si="0"/>
        <v>0.31944680250000002</v>
      </c>
    </row>
    <row r="17" spans="2:5" x14ac:dyDescent="0.25">
      <c r="B17" s="6" t="s">
        <v>6</v>
      </c>
      <c r="C17" s="64" t="s">
        <v>3</v>
      </c>
      <c r="D17" s="5">
        <v>0.43916250000000001</v>
      </c>
      <c r="E17">
        <f t="shared" si="0"/>
        <v>0.31944680250000002</v>
      </c>
    </row>
    <row r="18" spans="2:5" x14ac:dyDescent="0.25">
      <c r="B18" s="80" t="s">
        <v>7</v>
      </c>
      <c r="C18" s="64" t="s">
        <v>3</v>
      </c>
      <c r="D18" s="5">
        <v>0.43916250000000001</v>
      </c>
      <c r="E18">
        <f t="shared" si="0"/>
        <v>0.31944680250000002</v>
      </c>
    </row>
    <row r="19" spans="2:5" x14ac:dyDescent="0.25">
      <c r="B19" s="80" t="s">
        <v>8</v>
      </c>
      <c r="C19" s="64" t="s">
        <v>3</v>
      </c>
      <c r="D19" s="5">
        <v>0.43916250000000001</v>
      </c>
      <c r="E19">
        <f t="shared" si="0"/>
        <v>0.31944680250000002</v>
      </c>
    </row>
    <row r="20" spans="2:5" x14ac:dyDescent="0.25">
      <c r="B20" s="6" t="s">
        <v>2</v>
      </c>
      <c r="C20" s="64" t="s">
        <v>9</v>
      </c>
      <c r="D20" s="5">
        <v>0.59272500000000006</v>
      </c>
      <c r="E20">
        <f t="shared" si="0"/>
        <v>0.43114816500000008</v>
      </c>
    </row>
    <row r="21" spans="2:5" x14ac:dyDescent="0.25">
      <c r="B21" s="6" t="s">
        <v>4</v>
      </c>
      <c r="C21" s="64" t="s">
        <v>9</v>
      </c>
      <c r="D21" s="5">
        <v>0.59272500000000006</v>
      </c>
      <c r="E21">
        <f t="shared" si="0"/>
        <v>0.43114816500000008</v>
      </c>
    </row>
    <row r="22" spans="2:5" x14ac:dyDescent="0.25">
      <c r="B22" s="6" t="s">
        <v>5</v>
      </c>
      <c r="C22" s="64" t="s">
        <v>9</v>
      </c>
      <c r="D22" s="5">
        <v>0.59272500000000006</v>
      </c>
      <c r="E22">
        <f t="shared" si="0"/>
        <v>0.43114816500000008</v>
      </c>
    </row>
    <row r="23" spans="2:5" x14ac:dyDescent="0.25">
      <c r="B23" s="6" t="s">
        <v>6</v>
      </c>
      <c r="C23" s="64" t="s">
        <v>9</v>
      </c>
      <c r="D23" s="5">
        <v>0.59272500000000006</v>
      </c>
      <c r="E23">
        <f t="shared" si="0"/>
        <v>0.43114816500000008</v>
      </c>
    </row>
    <row r="24" spans="2:5" x14ac:dyDescent="0.25">
      <c r="B24" s="80" t="s">
        <v>7</v>
      </c>
      <c r="C24" s="64" t="s">
        <v>9</v>
      </c>
      <c r="D24" s="5">
        <v>0.59272500000000006</v>
      </c>
      <c r="E24">
        <f t="shared" si="0"/>
        <v>0.43114816500000008</v>
      </c>
    </row>
    <row r="25" spans="2:5" x14ac:dyDescent="0.25">
      <c r="B25" s="80" t="s">
        <v>8</v>
      </c>
      <c r="C25" s="64" t="s">
        <v>9</v>
      </c>
      <c r="D25" s="5">
        <v>0.59272500000000006</v>
      </c>
      <c r="E25">
        <f t="shared" si="0"/>
        <v>0.43114816500000008</v>
      </c>
    </row>
    <row r="26" spans="2:5" x14ac:dyDescent="0.25">
      <c r="B26" s="6" t="s">
        <v>2</v>
      </c>
      <c r="C26" s="64" t="s">
        <v>10</v>
      </c>
      <c r="D26" s="5">
        <v>0.68403750000000008</v>
      </c>
      <c r="E26">
        <f t="shared" si="0"/>
        <v>0.49756887750000006</v>
      </c>
    </row>
    <row r="27" spans="2:5" x14ac:dyDescent="0.25">
      <c r="B27" s="80" t="s">
        <v>8</v>
      </c>
      <c r="C27" s="64" t="s">
        <v>10</v>
      </c>
      <c r="D27" s="5">
        <v>0.68403750000000008</v>
      </c>
      <c r="E27">
        <f t="shared" si="0"/>
        <v>0.49756887750000006</v>
      </c>
    </row>
    <row r="28" spans="2:5" x14ac:dyDescent="0.25">
      <c r="B28" s="6" t="s">
        <v>5</v>
      </c>
      <c r="C28" s="64" t="s">
        <v>10</v>
      </c>
      <c r="D28" s="5">
        <v>0.68403750000000008</v>
      </c>
      <c r="E28">
        <f t="shared" si="0"/>
        <v>0.49756887750000006</v>
      </c>
    </row>
    <row r="29" spans="2:5" x14ac:dyDescent="0.25">
      <c r="B29" s="6" t="s">
        <v>6</v>
      </c>
      <c r="C29" s="64" t="s">
        <v>10</v>
      </c>
      <c r="D29" s="5">
        <v>0.68403750000000008</v>
      </c>
      <c r="E29">
        <f t="shared" si="0"/>
        <v>0.49756887750000006</v>
      </c>
    </row>
    <row r="30" spans="2:5" hidden="1" x14ac:dyDescent="0.25">
      <c r="B30" s="6"/>
      <c r="C30" s="7"/>
      <c r="D30" s="5"/>
    </row>
    <row r="31" spans="2:5" hidden="1" x14ac:dyDescent="0.25">
      <c r="B31" s="6"/>
      <c r="C31" s="7"/>
      <c r="D31" s="5"/>
    </row>
    <row r="32" spans="2:5" hidden="1" x14ac:dyDescent="0.25">
      <c r="B32" s="6"/>
      <c r="C32" s="7"/>
      <c r="D32" s="5"/>
    </row>
    <row r="33" spans="2:5" hidden="1" x14ac:dyDescent="0.25">
      <c r="B33" s="6"/>
      <c r="C33" s="7"/>
      <c r="D33" s="5"/>
    </row>
    <row r="34" spans="2:5" x14ac:dyDescent="0.25">
      <c r="B34" s="6" t="s">
        <v>2</v>
      </c>
      <c r="C34" s="64" t="s">
        <v>11</v>
      </c>
      <c r="D34" s="8">
        <v>5.6434481250000008</v>
      </c>
      <c r="E34">
        <f t="shared" si="0"/>
        <v>4.1050441661250012</v>
      </c>
    </row>
    <row r="35" spans="2:5" ht="15.75" thickBot="1" x14ac:dyDescent="0.3">
      <c r="B35" s="6" t="s">
        <v>4</v>
      </c>
      <c r="C35" s="64" t="s">
        <v>11</v>
      </c>
      <c r="D35" s="8">
        <v>5.6434481250000008</v>
      </c>
      <c r="E35">
        <f t="shared" si="0"/>
        <v>4.1050441661250012</v>
      </c>
    </row>
    <row r="36" spans="2:5" ht="15.75" thickBot="1" x14ac:dyDescent="0.3">
      <c r="B36" s="2" t="s">
        <v>18</v>
      </c>
      <c r="C36" s="9"/>
      <c r="D36" s="10"/>
    </row>
    <row r="37" spans="2:5" x14ac:dyDescent="0.25">
      <c r="B37" s="6" t="s">
        <v>19</v>
      </c>
      <c r="C37" s="64" t="s">
        <v>20</v>
      </c>
      <c r="D37" s="11">
        <v>0.38871000000000006</v>
      </c>
      <c r="E37">
        <f t="shared" si="0"/>
        <v>0.28274765400000007</v>
      </c>
    </row>
    <row r="38" spans="2:5" x14ac:dyDescent="0.25">
      <c r="B38" s="6" t="s">
        <v>21</v>
      </c>
      <c r="C38" s="64" t="s">
        <v>20</v>
      </c>
      <c r="D38" s="5">
        <v>0.25622624999999999</v>
      </c>
      <c r="E38">
        <f t="shared" si="0"/>
        <v>0.18637897425</v>
      </c>
    </row>
    <row r="39" spans="2:5" x14ac:dyDescent="0.25">
      <c r="B39" s="6" t="s">
        <v>22</v>
      </c>
      <c r="C39" s="64" t="s">
        <v>20</v>
      </c>
      <c r="D39" s="5">
        <v>0.27380062500000002</v>
      </c>
      <c r="E39">
        <f t="shared" si="0"/>
        <v>0.19916257462500003</v>
      </c>
    </row>
    <row r="40" spans="2:5" x14ac:dyDescent="0.25">
      <c r="B40" s="6" t="s">
        <v>23</v>
      </c>
      <c r="C40" s="64" t="s">
        <v>20</v>
      </c>
      <c r="D40" s="5">
        <v>0.36843187500000002</v>
      </c>
      <c r="E40">
        <f t="shared" si="0"/>
        <v>0.26799734587500001</v>
      </c>
    </row>
    <row r="41" spans="2:5" hidden="1" x14ac:dyDescent="0.25">
      <c r="B41" s="12"/>
      <c r="C41" s="13"/>
      <c r="D41" s="5"/>
    </row>
    <row r="42" spans="2:5" x14ac:dyDescent="0.25">
      <c r="B42" s="6" t="s">
        <v>24</v>
      </c>
      <c r="C42" s="64" t="s">
        <v>20</v>
      </c>
      <c r="D42" s="5">
        <v>0.27380062500000002</v>
      </c>
      <c r="E42">
        <f t="shared" si="0"/>
        <v>0.19916257462500003</v>
      </c>
    </row>
    <row r="43" spans="2:5" hidden="1" x14ac:dyDescent="0.25">
      <c r="B43" s="12"/>
      <c r="C43" s="13"/>
      <c r="D43" s="5"/>
    </row>
    <row r="44" spans="2:5" hidden="1" x14ac:dyDescent="0.25">
      <c r="B44" s="12"/>
      <c r="C44" s="13"/>
      <c r="D44" s="5"/>
    </row>
    <row r="45" spans="2:5" hidden="1" x14ac:dyDescent="0.25">
      <c r="B45" s="12"/>
      <c r="C45" s="13"/>
      <c r="D45" s="5"/>
    </row>
    <row r="46" spans="2:5" x14ac:dyDescent="0.25">
      <c r="B46" s="6" t="s">
        <v>25</v>
      </c>
      <c r="C46" s="64" t="s">
        <v>26</v>
      </c>
      <c r="D46" s="5">
        <v>0.58143749999999994</v>
      </c>
      <c r="E46">
        <f t="shared" si="0"/>
        <v>0.42293763749999996</v>
      </c>
    </row>
    <row r="47" spans="2:5" x14ac:dyDescent="0.25">
      <c r="B47" s="6" t="s">
        <v>23</v>
      </c>
      <c r="C47" s="64" t="s">
        <v>26</v>
      </c>
      <c r="D47" s="5">
        <v>0.73208625000000005</v>
      </c>
      <c r="E47">
        <f t="shared" si="0"/>
        <v>0.53251953825000009</v>
      </c>
    </row>
    <row r="48" spans="2:5" x14ac:dyDescent="0.25">
      <c r="B48" s="6" t="s">
        <v>21</v>
      </c>
      <c r="C48" s="64" t="s">
        <v>26</v>
      </c>
      <c r="D48" s="5">
        <v>0.51173062500000011</v>
      </c>
      <c r="E48">
        <f t="shared" si="0"/>
        <v>0.37223285662500011</v>
      </c>
    </row>
    <row r="49" spans="2:5" x14ac:dyDescent="0.25">
      <c r="B49" s="6" t="s">
        <v>22</v>
      </c>
      <c r="C49" s="64" t="s">
        <v>26</v>
      </c>
      <c r="D49" s="5">
        <v>0.54012000000000004</v>
      </c>
      <c r="E49">
        <f t="shared" si="0"/>
        <v>0.39288328800000005</v>
      </c>
    </row>
    <row r="50" spans="2:5" x14ac:dyDescent="0.25">
      <c r="B50" s="6" t="s">
        <v>19</v>
      </c>
      <c r="C50" s="64" t="s">
        <v>26</v>
      </c>
      <c r="D50" s="5">
        <v>0.77399437500000001</v>
      </c>
      <c r="E50">
        <f t="shared" si="0"/>
        <v>0.56300350837500002</v>
      </c>
    </row>
    <row r="51" spans="2:5" hidden="1" x14ac:dyDescent="0.25">
      <c r="B51" s="6"/>
      <c r="C51" s="7"/>
      <c r="D51" s="5"/>
    </row>
    <row r="52" spans="2:5" x14ac:dyDescent="0.25">
      <c r="B52" s="6" t="s">
        <v>19</v>
      </c>
      <c r="C52" s="64" t="s">
        <v>27</v>
      </c>
      <c r="D52" s="5">
        <v>1.1484637499999999</v>
      </c>
      <c r="E52">
        <f t="shared" si="0"/>
        <v>0.83539253174999994</v>
      </c>
    </row>
    <row r="53" spans="2:5" x14ac:dyDescent="0.25">
      <c r="B53" s="6" t="s">
        <v>21</v>
      </c>
      <c r="C53" s="64" t="s">
        <v>27</v>
      </c>
      <c r="D53" s="5">
        <v>0.75777187500000009</v>
      </c>
      <c r="E53">
        <f t="shared" si="0"/>
        <v>0.55120326187500013</v>
      </c>
    </row>
    <row r="54" spans="2:5" x14ac:dyDescent="0.25">
      <c r="B54" s="6" t="s">
        <v>22</v>
      </c>
      <c r="C54" s="64" t="s">
        <v>27</v>
      </c>
      <c r="D54" s="5">
        <v>0.79562437500000005</v>
      </c>
      <c r="E54">
        <f t="shared" si="0"/>
        <v>0.57873717037500005</v>
      </c>
    </row>
    <row r="55" spans="2:5" x14ac:dyDescent="0.25">
      <c r="B55" s="6" t="s">
        <v>23</v>
      </c>
      <c r="C55" s="64" t="s">
        <v>27</v>
      </c>
      <c r="D55" s="5">
        <v>1.0862775000000002</v>
      </c>
      <c r="E55">
        <f t="shared" si="0"/>
        <v>0.79015825350000024</v>
      </c>
    </row>
    <row r="56" spans="2:5" x14ac:dyDescent="0.25">
      <c r="B56" s="6" t="s">
        <v>24</v>
      </c>
      <c r="C56" s="64" t="s">
        <v>27</v>
      </c>
      <c r="D56" s="5">
        <v>0.81089814136125649</v>
      </c>
      <c r="E56">
        <f t="shared" si="0"/>
        <v>0.58984730802617802</v>
      </c>
    </row>
    <row r="57" spans="2:5" hidden="1" x14ac:dyDescent="0.25">
      <c r="B57" s="12"/>
      <c r="C57" s="13"/>
      <c r="D57" s="5"/>
    </row>
    <row r="58" spans="2:5" x14ac:dyDescent="0.25">
      <c r="B58" s="6" t="s">
        <v>19</v>
      </c>
      <c r="C58" s="64" t="s">
        <v>28</v>
      </c>
      <c r="D58" s="5">
        <v>1.2048749999999999</v>
      </c>
      <c r="E58">
        <f t="shared" si="0"/>
        <v>0.87642607500000003</v>
      </c>
    </row>
    <row r="59" spans="2:5" x14ac:dyDescent="0.25">
      <c r="B59" s="6" t="s">
        <v>21</v>
      </c>
      <c r="C59" s="64" t="s">
        <v>28</v>
      </c>
      <c r="D59" s="5">
        <v>0.78750000000000009</v>
      </c>
      <c r="E59">
        <f t="shared" si="0"/>
        <v>0.57282750000000016</v>
      </c>
    </row>
    <row r="60" spans="2:5" x14ac:dyDescent="0.25">
      <c r="B60" s="6" t="s">
        <v>22</v>
      </c>
      <c r="C60" s="64" t="s">
        <v>28</v>
      </c>
      <c r="D60" s="5">
        <v>0.82687500000000003</v>
      </c>
      <c r="E60">
        <f t="shared" si="0"/>
        <v>0.60146887500000001</v>
      </c>
    </row>
    <row r="61" spans="2:5" x14ac:dyDescent="0.25">
      <c r="B61" s="6" t="s">
        <v>23</v>
      </c>
      <c r="C61" s="64" t="s">
        <v>28</v>
      </c>
      <c r="D61" s="5">
        <v>1.141875</v>
      </c>
      <c r="E61">
        <f t="shared" si="0"/>
        <v>0.83059987499999999</v>
      </c>
    </row>
    <row r="62" spans="2:5" x14ac:dyDescent="0.25">
      <c r="B62" s="6" t="s">
        <v>19</v>
      </c>
      <c r="C62" s="64" t="s">
        <v>29</v>
      </c>
      <c r="D62" s="5">
        <v>1.7839268965982722</v>
      </c>
      <c r="E62">
        <f t="shared" si="0"/>
        <v>1.2976284245855834</v>
      </c>
    </row>
    <row r="63" spans="2:5" x14ac:dyDescent="0.25">
      <c r="B63" s="6" t="s">
        <v>21</v>
      </c>
      <c r="C63" s="64" t="s">
        <v>29</v>
      </c>
      <c r="D63" s="5">
        <v>1.1701490428610852</v>
      </c>
      <c r="E63">
        <f t="shared" si="0"/>
        <v>0.85116641377715341</v>
      </c>
    </row>
    <row r="64" spans="2:5" x14ac:dyDescent="0.25">
      <c r="B64" s="6" t="s">
        <v>24</v>
      </c>
      <c r="C64" s="64" t="s">
        <v>29</v>
      </c>
      <c r="D64" s="5">
        <v>1.2351042113874346</v>
      </c>
      <c r="E64">
        <f t="shared" si="0"/>
        <v>0.89841480336321999</v>
      </c>
    </row>
    <row r="65" spans="2:5" x14ac:dyDescent="0.25">
      <c r="B65" s="6" t="s">
        <v>23</v>
      </c>
      <c r="C65" s="64" t="s">
        <v>29</v>
      </c>
      <c r="D65" s="5">
        <v>1.6838616310975612</v>
      </c>
      <c r="E65">
        <f t="shared" si="0"/>
        <v>1.2248409504603661</v>
      </c>
    </row>
    <row r="66" spans="2:5" hidden="1" x14ac:dyDescent="0.25">
      <c r="B66" s="12"/>
      <c r="C66" s="13"/>
      <c r="D66" s="5"/>
    </row>
    <row r="67" spans="2:5" x14ac:dyDescent="0.25">
      <c r="B67" s="6" t="s">
        <v>19</v>
      </c>
      <c r="C67" s="64" t="s">
        <v>30</v>
      </c>
      <c r="D67" s="5">
        <v>9.2096943749999998</v>
      </c>
      <c r="E67">
        <f t="shared" si="0"/>
        <v>6.6991316883750001</v>
      </c>
    </row>
    <row r="68" spans="2:5" x14ac:dyDescent="0.25">
      <c r="B68" s="6" t="s">
        <v>21</v>
      </c>
      <c r="C68" s="64" t="s">
        <v>30</v>
      </c>
      <c r="D68" s="5">
        <v>5.7069862499999999</v>
      </c>
      <c r="E68">
        <f t="shared" si="0"/>
        <v>4.1512617982500002</v>
      </c>
    </row>
    <row r="69" spans="2:5" ht="15.75" thickBot="1" x14ac:dyDescent="0.3">
      <c r="B69" s="6" t="s">
        <v>23</v>
      </c>
      <c r="C69" s="64" t="s">
        <v>30</v>
      </c>
      <c r="D69" s="14">
        <v>8.4337181249999986</v>
      </c>
      <c r="E69">
        <f t="shared" si="0"/>
        <v>6.1346865641249995</v>
      </c>
    </row>
    <row r="70" spans="2:5" hidden="1" x14ac:dyDescent="0.25">
      <c r="B70" s="15"/>
      <c r="C70" s="16"/>
      <c r="D70" s="14"/>
    </row>
    <row r="71" spans="2:5" hidden="1" x14ac:dyDescent="0.25">
      <c r="B71" s="15"/>
      <c r="C71" s="17"/>
      <c r="D71" s="14"/>
    </row>
    <row r="72" spans="2:5" hidden="1" x14ac:dyDescent="0.25">
      <c r="B72" s="15"/>
      <c r="C72" s="17"/>
      <c r="D72" s="14"/>
    </row>
    <row r="73" spans="2:5" ht="15.75" hidden="1" thickBot="1" x14ac:dyDescent="0.3">
      <c r="B73" s="18"/>
      <c r="C73" s="19"/>
      <c r="D73" s="20"/>
    </row>
    <row r="74" spans="2:5" ht="15.75" hidden="1" thickBot="1" x14ac:dyDescent="0.3">
      <c r="B74" s="21"/>
      <c r="C74" s="22"/>
      <c r="D74" s="23"/>
    </row>
    <row r="75" spans="2:5" hidden="1" x14ac:dyDescent="0.25">
      <c r="B75" s="24"/>
      <c r="C75" s="25"/>
      <c r="D75" s="11"/>
    </row>
    <row r="76" spans="2:5" hidden="1" x14ac:dyDescent="0.25">
      <c r="B76" s="26"/>
      <c r="C76" s="27"/>
      <c r="D76" s="5"/>
    </row>
    <row r="77" spans="2:5" hidden="1" x14ac:dyDescent="0.25">
      <c r="B77" s="26"/>
      <c r="C77" s="13"/>
      <c r="D77" s="5"/>
    </row>
    <row r="78" spans="2:5" hidden="1" x14ac:dyDescent="0.25">
      <c r="B78" s="28"/>
      <c r="C78" s="29"/>
      <c r="D78" s="5"/>
    </row>
    <row r="79" spans="2:5" hidden="1" x14ac:dyDescent="0.25">
      <c r="B79" s="6"/>
      <c r="C79" s="30"/>
      <c r="D79" s="5"/>
    </row>
    <row r="80" spans="2:5" hidden="1" x14ac:dyDescent="0.25">
      <c r="B80" s="6"/>
      <c r="C80" s="30"/>
      <c r="D80" s="5"/>
    </row>
    <row r="81" spans="2:4" hidden="1" x14ac:dyDescent="0.25">
      <c r="B81" s="6"/>
      <c r="C81" s="30"/>
      <c r="D81" s="5"/>
    </row>
    <row r="82" spans="2:4" hidden="1" x14ac:dyDescent="0.25">
      <c r="B82" s="6"/>
      <c r="C82" s="30"/>
      <c r="D82" s="5"/>
    </row>
    <row r="83" spans="2:4" hidden="1" x14ac:dyDescent="0.25">
      <c r="B83" s="31"/>
      <c r="C83" s="32"/>
      <c r="D83" s="5"/>
    </row>
    <row r="84" spans="2:4" hidden="1" x14ac:dyDescent="0.25">
      <c r="B84" s="31"/>
      <c r="C84" s="32"/>
      <c r="D84" s="5"/>
    </row>
    <row r="85" spans="2:4" hidden="1" x14ac:dyDescent="0.25">
      <c r="B85" s="31"/>
      <c r="C85" s="32"/>
      <c r="D85" s="5"/>
    </row>
    <row r="86" spans="2:4" hidden="1" x14ac:dyDescent="0.25">
      <c r="B86" s="31"/>
      <c r="C86" s="33"/>
      <c r="D86" s="5"/>
    </row>
    <row r="87" spans="2:4" hidden="1" x14ac:dyDescent="0.25">
      <c r="B87" s="31"/>
      <c r="C87" s="33"/>
      <c r="D87" s="5"/>
    </row>
    <row r="88" spans="2:4" hidden="1" x14ac:dyDescent="0.25">
      <c r="B88" s="34"/>
      <c r="C88" s="32"/>
      <c r="D88" s="5"/>
    </row>
    <row r="89" spans="2:4" hidden="1" x14ac:dyDescent="0.25">
      <c r="B89" s="35"/>
      <c r="C89" s="32"/>
      <c r="D89" s="5"/>
    </row>
    <row r="90" spans="2:4" hidden="1" x14ac:dyDescent="0.25">
      <c r="B90" s="35"/>
      <c r="C90" s="32"/>
      <c r="D90" s="5"/>
    </row>
    <row r="91" spans="2:4" hidden="1" x14ac:dyDescent="0.25">
      <c r="B91" s="36"/>
      <c r="C91" s="37"/>
      <c r="D91" s="38"/>
    </row>
    <row r="92" spans="2:4" hidden="1" x14ac:dyDescent="0.25">
      <c r="B92" s="36"/>
      <c r="C92" s="37"/>
      <c r="D92" s="38"/>
    </row>
    <row r="93" spans="2:4" hidden="1" x14ac:dyDescent="0.25">
      <c r="B93" s="36"/>
      <c r="C93" s="37"/>
      <c r="D93" s="38"/>
    </row>
    <row r="94" spans="2:4" hidden="1" x14ac:dyDescent="0.25">
      <c r="B94" s="34"/>
      <c r="C94" s="39"/>
      <c r="D94" s="5"/>
    </row>
    <row r="95" spans="2:4" hidden="1" x14ac:dyDescent="0.25">
      <c r="B95" s="34"/>
      <c r="C95" s="39"/>
      <c r="D95" s="5"/>
    </row>
    <row r="96" spans="2:4" hidden="1" x14ac:dyDescent="0.25">
      <c r="B96" s="34"/>
      <c r="C96" s="39"/>
      <c r="D96" s="5"/>
    </row>
    <row r="97" spans="2:4" hidden="1" x14ac:dyDescent="0.25">
      <c r="B97" s="34"/>
      <c r="C97" s="39"/>
      <c r="D97" s="5"/>
    </row>
    <row r="98" spans="2:4" hidden="1" x14ac:dyDescent="0.25">
      <c r="B98" s="34"/>
      <c r="C98" s="39"/>
      <c r="D98" s="5"/>
    </row>
    <row r="99" spans="2:4" hidden="1" x14ac:dyDescent="0.25">
      <c r="B99" s="31"/>
      <c r="C99" s="32"/>
      <c r="D99" s="14"/>
    </row>
    <row r="100" spans="2:4" ht="15.75" hidden="1" thickBot="1" x14ac:dyDescent="0.3">
      <c r="B100" s="31"/>
      <c r="C100" s="32"/>
      <c r="D100" s="20"/>
    </row>
    <row r="101" spans="2:4" ht="15.75" hidden="1" thickBot="1" x14ac:dyDescent="0.3">
      <c r="B101" s="40"/>
      <c r="C101" s="41"/>
      <c r="D101" s="41"/>
    </row>
    <row r="102" spans="2:4" hidden="1" x14ac:dyDescent="0.25">
      <c r="B102" s="42"/>
      <c r="C102" s="43"/>
      <c r="D102" s="44"/>
    </row>
    <row r="103" spans="2:4" hidden="1" x14ac:dyDescent="0.25">
      <c r="B103" s="34"/>
      <c r="C103" s="45"/>
      <c r="D103" s="14"/>
    </row>
    <row r="104" spans="2:4" hidden="1" x14ac:dyDescent="0.25">
      <c r="B104" s="34"/>
      <c r="C104" s="45"/>
      <c r="D104" s="14"/>
    </row>
    <row r="105" spans="2:4" ht="15.75" hidden="1" thickBot="1" x14ac:dyDescent="0.3">
      <c r="B105" s="46"/>
      <c r="C105" s="47"/>
      <c r="D105" s="20"/>
    </row>
    <row r="106" spans="2:4" ht="15.75" hidden="1" thickBot="1" x14ac:dyDescent="0.3">
      <c r="B106" s="48"/>
      <c r="C106" s="49"/>
      <c r="D106" s="50"/>
    </row>
    <row r="107" spans="2:4" hidden="1" x14ac:dyDescent="0.25">
      <c r="B107" s="51"/>
      <c r="C107" s="52"/>
      <c r="D107" s="44"/>
    </row>
    <row r="108" spans="2:4" hidden="1" x14ac:dyDescent="0.25">
      <c r="B108" s="53"/>
      <c r="C108" s="54"/>
      <c r="D108" s="14"/>
    </row>
    <row r="109" spans="2:4" hidden="1" x14ac:dyDescent="0.25">
      <c r="B109" s="53"/>
      <c r="C109" s="54"/>
      <c r="D109" s="14"/>
    </row>
    <row r="110" spans="2:4" ht="15.75" hidden="1" thickBot="1" x14ac:dyDescent="0.3">
      <c r="B110" s="55"/>
      <c r="C110" s="56"/>
      <c r="D110" s="57"/>
    </row>
    <row r="111" spans="2:4" ht="15.75" hidden="1" thickBot="1" x14ac:dyDescent="0.3">
      <c r="B111" s="48"/>
      <c r="C111" s="49"/>
      <c r="D111" s="49"/>
    </row>
    <row r="112" spans="2:4" ht="15.75" hidden="1" thickBot="1" x14ac:dyDescent="0.3">
      <c r="B112" s="58"/>
      <c r="C112" s="59"/>
      <c r="D112" s="60"/>
    </row>
    <row r="113" spans="2:5" ht="15.75" thickBot="1" x14ac:dyDescent="0.3">
      <c r="B113" s="2" t="s">
        <v>31</v>
      </c>
      <c r="C113" s="3"/>
      <c r="D113" s="10"/>
    </row>
    <row r="114" spans="2:5" x14ac:dyDescent="0.25">
      <c r="B114" s="65" t="s">
        <v>32</v>
      </c>
      <c r="C114" s="64" t="s">
        <v>33</v>
      </c>
      <c r="D114" s="11">
        <v>0.39330637500000004</v>
      </c>
      <c r="E114">
        <f t="shared" ref="E114:E141" si="1">D114*$E$11</f>
        <v>0.28609105717500005</v>
      </c>
    </row>
    <row r="115" spans="2:5" x14ac:dyDescent="0.25">
      <c r="B115" s="12" t="s">
        <v>34</v>
      </c>
      <c r="C115" s="66" t="s">
        <v>35</v>
      </c>
      <c r="D115" s="5">
        <v>0.17681711249999998</v>
      </c>
      <c r="E115">
        <f t="shared" si="1"/>
        <v>0.12861676763249999</v>
      </c>
    </row>
    <row r="116" spans="2:5" x14ac:dyDescent="0.25">
      <c r="B116" s="12" t="s">
        <v>36</v>
      </c>
      <c r="C116" s="66" t="s">
        <v>35</v>
      </c>
      <c r="D116" s="5">
        <v>0.23063101630434782</v>
      </c>
      <c r="E116">
        <f t="shared" si="1"/>
        <v>0.16776100125978261</v>
      </c>
    </row>
    <row r="117" spans="2:5" x14ac:dyDescent="0.25">
      <c r="B117" s="12" t="s">
        <v>37</v>
      </c>
      <c r="C117" s="66" t="s">
        <v>38</v>
      </c>
      <c r="D117" s="5">
        <v>0.36881250000000004</v>
      </c>
      <c r="E117">
        <f t="shared" si="1"/>
        <v>0.26827421250000005</v>
      </c>
    </row>
    <row r="118" spans="2:5" x14ac:dyDescent="0.25">
      <c r="B118" s="12" t="s">
        <v>37</v>
      </c>
      <c r="C118" s="66" t="s">
        <v>39</v>
      </c>
      <c r="D118" s="5">
        <v>0.53786501086956529</v>
      </c>
      <c r="E118">
        <f t="shared" si="1"/>
        <v>0.39124300890652181</v>
      </c>
    </row>
    <row r="119" spans="2:5" x14ac:dyDescent="0.25">
      <c r="B119" s="12" t="s">
        <v>37</v>
      </c>
      <c r="C119" s="66" t="s">
        <v>40</v>
      </c>
      <c r="D119" s="5">
        <v>0.81387468750000014</v>
      </c>
      <c r="E119">
        <f t="shared" si="1"/>
        <v>0.59201244768750017</v>
      </c>
    </row>
    <row r="120" spans="2:5" x14ac:dyDescent="0.25">
      <c r="B120" s="12" t="s">
        <v>37</v>
      </c>
      <c r="C120" s="66" t="s">
        <v>41</v>
      </c>
      <c r="D120" s="5">
        <v>1.0276061250000001</v>
      </c>
      <c r="E120">
        <f t="shared" si="1"/>
        <v>0.74748069532500017</v>
      </c>
    </row>
    <row r="121" spans="2:5" x14ac:dyDescent="0.25">
      <c r="B121" s="12" t="s">
        <v>37</v>
      </c>
      <c r="C121" s="66" t="s">
        <v>42</v>
      </c>
      <c r="D121" s="5">
        <v>1.9004577375</v>
      </c>
      <c r="E121">
        <f t="shared" si="1"/>
        <v>1.3823929582575001</v>
      </c>
    </row>
    <row r="122" spans="2:5" x14ac:dyDescent="0.25">
      <c r="B122" s="12" t="s">
        <v>37</v>
      </c>
      <c r="C122" s="66" t="s">
        <v>43</v>
      </c>
      <c r="D122" s="5">
        <v>9.1314748874999996</v>
      </c>
      <c r="E122">
        <f t="shared" si="1"/>
        <v>6.6422348331675005</v>
      </c>
    </row>
    <row r="123" spans="2:5" hidden="1" x14ac:dyDescent="0.25">
      <c r="B123" s="61"/>
      <c r="C123" s="62"/>
      <c r="D123" s="5"/>
    </row>
    <row r="124" spans="2:5" x14ac:dyDescent="0.25">
      <c r="B124" s="6" t="s">
        <v>44</v>
      </c>
      <c r="C124" s="64" t="s">
        <v>45</v>
      </c>
      <c r="D124" s="5">
        <v>0.1354497375</v>
      </c>
      <c r="E124">
        <f t="shared" si="1"/>
        <v>9.8526139057500003E-2</v>
      </c>
    </row>
    <row r="125" spans="2:5" x14ac:dyDescent="0.25">
      <c r="B125" s="6" t="s">
        <v>46</v>
      </c>
      <c r="C125" s="64" t="s">
        <v>9</v>
      </c>
      <c r="D125" s="5">
        <v>0.5684282625</v>
      </c>
      <c r="E125">
        <f t="shared" si="1"/>
        <v>0.41347471814250003</v>
      </c>
    </row>
    <row r="126" spans="2:5" x14ac:dyDescent="0.25">
      <c r="B126" s="6" t="s">
        <v>47</v>
      </c>
      <c r="C126" s="64" t="s">
        <v>9</v>
      </c>
      <c r="D126" s="5">
        <v>0.5684282625</v>
      </c>
      <c r="E126">
        <f t="shared" si="1"/>
        <v>0.41347471814250003</v>
      </c>
    </row>
    <row r="127" spans="2:5" x14ac:dyDescent="0.25">
      <c r="B127" s="6" t="s">
        <v>48</v>
      </c>
      <c r="C127" s="64" t="s">
        <v>53</v>
      </c>
      <c r="D127" s="5">
        <v>0.62910041250000004</v>
      </c>
      <c r="E127">
        <f t="shared" si="1"/>
        <v>0.45760764005250004</v>
      </c>
    </row>
    <row r="128" spans="2:5" x14ac:dyDescent="0.25">
      <c r="B128" s="6" t="s">
        <v>46</v>
      </c>
      <c r="C128" s="64" t="s">
        <v>53</v>
      </c>
      <c r="D128" s="5">
        <v>0.62910041250000004</v>
      </c>
      <c r="E128">
        <f t="shared" si="1"/>
        <v>0.45760764005250004</v>
      </c>
    </row>
    <row r="129" spans="2:5" x14ac:dyDescent="0.25">
      <c r="B129" s="6" t="s">
        <v>47</v>
      </c>
      <c r="C129" s="64" t="s">
        <v>53</v>
      </c>
      <c r="D129" s="5">
        <v>0.62910041250000004</v>
      </c>
      <c r="E129">
        <f t="shared" si="1"/>
        <v>0.45760764005250004</v>
      </c>
    </row>
    <row r="130" spans="2:5" x14ac:dyDescent="0.25">
      <c r="B130" s="6" t="s">
        <v>49</v>
      </c>
      <c r="C130" s="64" t="s">
        <v>45</v>
      </c>
      <c r="D130" s="5">
        <v>0.1354497375</v>
      </c>
      <c r="E130">
        <f t="shared" si="1"/>
        <v>9.8526139057500003E-2</v>
      </c>
    </row>
    <row r="131" spans="2:5" x14ac:dyDescent="0.25">
      <c r="B131" s="6" t="s">
        <v>50</v>
      </c>
      <c r="C131" s="64" t="s">
        <v>9</v>
      </c>
      <c r="D131" s="5">
        <v>0.67935807822580641</v>
      </c>
      <c r="E131">
        <f t="shared" si="1"/>
        <v>0.49416506610145161</v>
      </c>
    </row>
    <row r="132" spans="2:5" x14ac:dyDescent="0.25">
      <c r="B132" s="6" t="s">
        <v>51</v>
      </c>
      <c r="C132" s="64" t="s">
        <v>9</v>
      </c>
      <c r="D132" s="5">
        <v>0.67935807822580641</v>
      </c>
      <c r="E132">
        <f t="shared" si="1"/>
        <v>0.49416506610145161</v>
      </c>
    </row>
    <row r="133" spans="2:5" x14ac:dyDescent="0.25">
      <c r="B133" s="6" t="s">
        <v>52</v>
      </c>
      <c r="C133" s="64" t="s">
        <v>9</v>
      </c>
      <c r="D133" s="5">
        <v>0.67935807822580641</v>
      </c>
      <c r="E133">
        <f t="shared" si="1"/>
        <v>0.49416506610145161</v>
      </c>
    </row>
    <row r="134" spans="2:5" x14ac:dyDescent="0.25">
      <c r="B134" s="6" t="s">
        <v>50</v>
      </c>
      <c r="C134" s="64" t="s">
        <v>53</v>
      </c>
      <c r="D134" s="5">
        <v>0.80146447500000018</v>
      </c>
      <c r="E134">
        <f t="shared" si="1"/>
        <v>0.58298525911500021</v>
      </c>
    </row>
    <row r="135" spans="2:5" x14ac:dyDescent="0.25">
      <c r="B135" s="6" t="s">
        <v>51</v>
      </c>
      <c r="C135" s="64" t="s">
        <v>53</v>
      </c>
      <c r="D135" s="5">
        <v>0.80146447500000018</v>
      </c>
      <c r="E135">
        <f t="shared" si="1"/>
        <v>0.58298525911500021</v>
      </c>
    </row>
    <row r="136" spans="2:5" ht="15.75" thickBot="1" x14ac:dyDescent="0.3">
      <c r="B136" s="34" t="s">
        <v>52</v>
      </c>
      <c r="C136" s="64" t="s">
        <v>53</v>
      </c>
      <c r="D136" s="5">
        <v>0.80146447500000018</v>
      </c>
      <c r="E136">
        <f t="shared" si="1"/>
        <v>0.58298525911500021</v>
      </c>
    </row>
    <row r="137" spans="2:5" ht="15.75" thickBot="1" x14ac:dyDescent="0.3">
      <c r="B137" s="2" t="s">
        <v>54</v>
      </c>
      <c r="C137" s="3"/>
      <c r="D137" s="63"/>
    </row>
    <row r="138" spans="2:5" x14ac:dyDescent="0.25">
      <c r="B138" s="6" t="s">
        <v>55</v>
      </c>
      <c r="C138" s="64" t="s">
        <v>1</v>
      </c>
      <c r="D138" s="5">
        <v>0.53606437500000004</v>
      </c>
      <c r="E138">
        <f t="shared" si="1"/>
        <v>0.38993322637500005</v>
      </c>
    </row>
    <row r="139" spans="2:5" x14ac:dyDescent="0.25">
      <c r="B139" s="65" t="s">
        <v>56</v>
      </c>
      <c r="C139" s="64" t="s">
        <v>1</v>
      </c>
      <c r="D139" s="5">
        <v>0.53606437500000004</v>
      </c>
      <c r="E139">
        <f t="shared" si="1"/>
        <v>0.38993322637500005</v>
      </c>
    </row>
    <row r="140" spans="2:5" x14ac:dyDescent="0.25">
      <c r="B140" s="6" t="s">
        <v>57</v>
      </c>
      <c r="C140" s="64" t="s">
        <v>1</v>
      </c>
      <c r="D140" s="5">
        <v>0.53606437500000004</v>
      </c>
      <c r="E140">
        <f t="shared" si="1"/>
        <v>0.38993322637500005</v>
      </c>
    </row>
    <row r="141" spans="2:5" x14ac:dyDescent="0.25">
      <c r="B141" s="81" t="s">
        <v>58</v>
      </c>
      <c r="C141" s="64" t="s">
        <v>1</v>
      </c>
      <c r="D141" s="5">
        <v>0.53606437500000004</v>
      </c>
      <c r="E141">
        <f t="shared" si="1"/>
        <v>0.38993322637500005</v>
      </c>
    </row>
    <row r="142" spans="2:5" x14ac:dyDescent="0.25">
      <c r="B142" s="81" t="s">
        <v>59</v>
      </c>
      <c r="C142" s="64" t="s">
        <v>1</v>
      </c>
      <c r="D142" s="5">
        <v>0.53606437500000004</v>
      </c>
      <c r="E142">
        <f t="shared" ref="E142:E186" si="2">D142*$E$11</f>
        <v>0.38993322637500005</v>
      </c>
    </row>
    <row r="143" spans="2:5" x14ac:dyDescent="0.25">
      <c r="B143" s="81" t="s">
        <v>60</v>
      </c>
      <c r="C143" s="64" t="s">
        <v>61</v>
      </c>
      <c r="D143" s="5">
        <v>0.53606437500000004</v>
      </c>
      <c r="E143">
        <f t="shared" si="2"/>
        <v>0.38993322637500005</v>
      </c>
    </row>
    <row r="144" spans="2:5" x14ac:dyDescent="0.25">
      <c r="B144" s="81" t="s">
        <v>62</v>
      </c>
      <c r="C144" s="64" t="s">
        <v>61</v>
      </c>
      <c r="D144" s="5">
        <v>0.51849000000000001</v>
      </c>
      <c r="E144">
        <f t="shared" si="2"/>
        <v>0.37714962600000002</v>
      </c>
    </row>
    <row r="145" spans="2:5" x14ac:dyDescent="0.25">
      <c r="B145" s="80" t="s">
        <v>63</v>
      </c>
      <c r="C145" s="64" t="s">
        <v>61</v>
      </c>
      <c r="D145" s="5">
        <v>0.51849000000000001</v>
      </c>
      <c r="E145">
        <f t="shared" si="2"/>
        <v>0.37714962600000002</v>
      </c>
    </row>
    <row r="146" spans="2:5" x14ac:dyDescent="0.25">
      <c r="B146" s="80" t="s">
        <v>64</v>
      </c>
      <c r="C146" s="64" t="s">
        <v>61</v>
      </c>
      <c r="D146" s="5">
        <v>0.51849000000000001</v>
      </c>
      <c r="E146">
        <f t="shared" si="2"/>
        <v>0.37714962600000002</v>
      </c>
    </row>
    <row r="147" spans="2:5" x14ac:dyDescent="0.25">
      <c r="B147" s="80" t="s">
        <v>65</v>
      </c>
      <c r="C147" s="64" t="s">
        <v>61</v>
      </c>
      <c r="D147" s="5">
        <v>0.51849000000000001</v>
      </c>
      <c r="E147">
        <f t="shared" si="2"/>
        <v>0.37714962600000002</v>
      </c>
    </row>
    <row r="148" spans="2:5" x14ac:dyDescent="0.25">
      <c r="B148" s="80" t="s">
        <v>66</v>
      </c>
      <c r="C148" s="64" t="s">
        <v>61</v>
      </c>
      <c r="D148" s="5">
        <v>0.51849000000000001</v>
      </c>
      <c r="E148">
        <f t="shared" si="2"/>
        <v>0.37714962600000002</v>
      </c>
    </row>
    <row r="149" spans="2:5" x14ac:dyDescent="0.25">
      <c r="B149" s="82" t="s">
        <v>67</v>
      </c>
      <c r="C149" s="64" t="s">
        <v>71</v>
      </c>
      <c r="D149" s="5">
        <v>0.96325687500000001</v>
      </c>
      <c r="E149">
        <f t="shared" si="2"/>
        <v>0.70067305087500009</v>
      </c>
    </row>
    <row r="150" spans="2:5" x14ac:dyDescent="0.25">
      <c r="B150" s="67" t="s">
        <v>68</v>
      </c>
      <c r="C150" s="64" t="s">
        <v>71</v>
      </c>
      <c r="D150" s="5">
        <v>0.85645874999999994</v>
      </c>
      <c r="E150">
        <f t="shared" si="2"/>
        <v>0.62298809474999994</v>
      </c>
    </row>
    <row r="151" spans="2:5" x14ac:dyDescent="0.25">
      <c r="B151" s="67" t="s">
        <v>69</v>
      </c>
      <c r="C151" s="64" t="s">
        <v>71</v>
      </c>
      <c r="D151" s="5">
        <v>0.85645874999999994</v>
      </c>
      <c r="E151">
        <f t="shared" si="2"/>
        <v>0.62298809474999994</v>
      </c>
    </row>
    <row r="152" spans="2:5" ht="15.75" thickBot="1" x14ac:dyDescent="0.3">
      <c r="B152" s="6" t="s">
        <v>70</v>
      </c>
      <c r="C152" s="64" t="s">
        <v>61</v>
      </c>
      <c r="D152" s="5">
        <v>0.51849000000000001</v>
      </c>
      <c r="E152">
        <f t="shared" si="2"/>
        <v>0.37714962600000002</v>
      </c>
    </row>
    <row r="153" spans="2:5" ht="15.75" hidden="1" thickBot="1" x14ac:dyDescent="0.3">
      <c r="B153" s="68"/>
      <c r="C153" s="64"/>
      <c r="D153" s="69"/>
    </row>
    <row r="154" spans="2:5" ht="15.75" thickBot="1" x14ac:dyDescent="0.3">
      <c r="B154" s="2" t="s">
        <v>72</v>
      </c>
      <c r="C154" s="3"/>
      <c r="D154" s="10"/>
    </row>
    <row r="155" spans="2:5" hidden="1" x14ac:dyDescent="0.25">
      <c r="B155" s="34"/>
      <c r="C155" s="64"/>
      <c r="D155" s="5"/>
    </row>
    <row r="156" spans="2:5" hidden="1" x14ac:dyDescent="0.25">
      <c r="B156" s="34"/>
      <c r="C156" s="64"/>
      <c r="D156" s="5"/>
    </row>
    <row r="157" spans="2:5" x14ac:dyDescent="0.25">
      <c r="B157" s="34" t="s">
        <v>73</v>
      </c>
      <c r="C157" s="64" t="s">
        <v>76</v>
      </c>
      <c r="D157" s="5">
        <v>0.8610000000000001</v>
      </c>
      <c r="E157">
        <f t="shared" si="2"/>
        <v>0.62629140000000016</v>
      </c>
    </row>
    <row r="158" spans="2:5" x14ac:dyDescent="0.25">
      <c r="B158" s="34" t="s">
        <v>74</v>
      </c>
      <c r="C158" s="64" t="s">
        <v>76</v>
      </c>
      <c r="D158" s="5">
        <v>0.8610000000000001</v>
      </c>
      <c r="E158">
        <f t="shared" si="2"/>
        <v>0.62629140000000016</v>
      </c>
    </row>
    <row r="159" spans="2:5" ht="15.75" thickBot="1" x14ac:dyDescent="0.3">
      <c r="B159" s="34" t="s">
        <v>75</v>
      </c>
      <c r="C159" s="64" t="s">
        <v>76</v>
      </c>
      <c r="D159" s="5">
        <v>0.8610000000000001</v>
      </c>
      <c r="E159">
        <f t="shared" si="2"/>
        <v>0.62629140000000016</v>
      </c>
    </row>
    <row r="160" spans="2:5" ht="15.75" thickBot="1" x14ac:dyDescent="0.3">
      <c r="B160" s="2" t="s">
        <v>77</v>
      </c>
      <c r="C160" s="3"/>
      <c r="D160" s="10"/>
    </row>
    <row r="161" spans="2:5" x14ac:dyDescent="0.25">
      <c r="B161" s="6" t="s">
        <v>78</v>
      </c>
      <c r="C161" s="64" t="s">
        <v>79</v>
      </c>
      <c r="D161" s="11">
        <v>1.2728362499999999</v>
      </c>
      <c r="E161">
        <f t="shared" si="2"/>
        <v>0.92586108825000002</v>
      </c>
    </row>
    <row r="162" spans="2:5" x14ac:dyDescent="0.25">
      <c r="B162" s="6" t="s">
        <v>80</v>
      </c>
      <c r="C162" s="64" t="s">
        <v>81</v>
      </c>
      <c r="D162" s="5">
        <v>1.2512062500000001</v>
      </c>
      <c r="E162">
        <f t="shared" si="2"/>
        <v>0.91012742625000009</v>
      </c>
    </row>
    <row r="163" spans="2:5" hidden="1" x14ac:dyDescent="0.25">
      <c r="B163" s="12"/>
      <c r="C163" s="66"/>
      <c r="D163" s="5"/>
    </row>
    <row r="164" spans="2:5" hidden="1" x14ac:dyDescent="0.25">
      <c r="B164" s="70"/>
      <c r="C164" s="71"/>
      <c r="D164" s="72"/>
    </row>
    <row r="165" spans="2:5" hidden="1" x14ac:dyDescent="0.25">
      <c r="B165" s="73"/>
      <c r="C165" s="74"/>
      <c r="D165" s="72"/>
    </row>
    <row r="166" spans="2:5" hidden="1" x14ac:dyDescent="0.25">
      <c r="B166" s="12"/>
      <c r="C166" s="13"/>
      <c r="D166" s="72"/>
    </row>
    <row r="167" spans="2:5" x14ac:dyDescent="0.25">
      <c r="B167" s="6" t="s">
        <v>98</v>
      </c>
      <c r="C167" s="64" t="s">
        <v>99</v>
      </c>
      <c r="D167" s="72">
        <v>0.57618749999999996</v>
      </c>
      <c r="E167">
        <f t="shared" si="2"/>
        <v>0.41911878749999998</v>
      </c>
    </row>
    <row r="168" spans="2:5" hidden="1" x14ac:dyDescent="0.25">
      <c r="B168" s="6" t="s">
        <v>80</v>
      </c>
      <c r="C168" s="64" t="s">
        <v>81</v>
      </c>
      <c r="D168" s="72"/>
    </row>
    <row r="169" spans="2:5" x14ac:dyDescent="0.25">
      <c r="B169" s="6" t="s">
        <v>82</v>
      </c>
      <c r="C169" s="64" t="s">
        <v>99</v>
      </c>
      <c r="D169" s="72">
        <v>0.54862500000000003</v>
      </c>
      <c r="E169">
        <f t="shared" si="2"/>
        <v>0.39906982500000004</v>
      </c>
    </row>
    <row r="170" spans="2:5" hidden="1" x14ac:dyDescent="0.25">
      <c r="B170" s="71"/>
      <c r="C170" s="71"/>
      <c r="D170" s="72"/>
    </row>
    <row r="171" spans="2:5" hidden="1" x14ac:dyDescent="0.25">
      <c r="B171" s="71"/>
      <c r="C171" s="71"/>
      <c r="D171" s="72"/>
    </row>
    <row r="172" spans="2:5" x14ac:dyDescent="0.25">
      <c r="B172" s="6" t="s">
        <v>83</v>
      </c>
      <c r="C172" s="64" t="s">
        <v>84</v>
      </c>
      <c r="D172" s="72">
        <v>0.47775000000000006</v>
      </c>
      <c r="E172">
        <f t="shared" si="2"/>
        <v>0.34751535000000006</v>
      </c>
    </row>
    <row r="173" spans="2:5" x14ac:dyDescent="0.25">
      <c r="B173" s="6" t="s">
        <v>85</v>
      </c>
      <c r="C173" s="64" t="s">
        <v>84</v>
      </c>
      <c r="D173" s="72">
        <v>0.47775000000000006</v>
      </c>
      <c r="E173">
        <f t="shared" si="2"/>
        <v>0.34751535000000006</v>
      </c>
    </row>
    <row r="174" spans="2:5" x14ac:dyDescent="0.25">
      <c r="B174" s="6" t="s">
        <v>86</v>
      </c>
      <c r="C174" s="64" t="s">
        <v>84</v>
      </c>
      <c r="D174" s="72">
        <v>0.47775000000000006</v>
      </c>
      <c r="E174">
        <f t="shared" si="2"/>
        <v>0.34751535000000006</v>
      </c>
    </row>
    <row r="175" spans="2:5" x14ac:dyDescent="0.25">
      <c r="B175" s="6" t="s">
        <v>87</v>
      </c>
      <c r="C175" s="64" t="s">
        <v>84</v>
      </c>
      <c r="D175" s="72">
        <v>0.47775000000000006</v>
      </c>
      <c r="E175">
        <f t="shared" si="2"/>
        <v>0.34751535000000006</v>
      </c>
    </row>
    <row r="176" spans="2:5" x14ac:dyDescent="0.25">
      <c r="B176" s="6" t="s">
        <v>88</v>
      </c>
      <c r="C176" s="64" t="s">
        <v>84</v>
      </c>
      <c r="D176" s="72">
        <v>0.47775000000000006</v>
      </c>
      <c r="E176">
        <f t="shared" si="2"/>
        <v>0.34751535000000006</v>
      </c>
    </row>
    <row r="177" spans="2:5" x14ac:dyDescent="0.25">
      <c r="B177" s="6" t="s">
        <v>89</v>
      </c>
      <c r="C177" s="64" t="s">
        <v>90</v>
      </c>
      <c r="D177" s="72">
        <v>1.4385000000000001</v>
      </c>
      <c r="E177">
        <f t="shared" si="2"/>
        <v>1.0463649000000002</v>
      </c>
    </row>
    <row r="178" spans="2:5" x14ac:dyDescent="0.25">
      <c r="B178" s="6" t="s">
        <v>91</v>
      </c>
      <c r="C178" s="64" t="s">
        <v>90</v>
      </c>
      <c r="D178" s="75">
        <v>1.1038125000000001</v>
      </c>
      <c r="E178">
        <f t="shared" si="2"/>
        <v>0.80291321250000014</v>
      </c>
    </row>
    <row r="179" spans="2:5" x14ac:dyDescent="0.25">
      <c r="B179" s="6" t="s">
        <v>83</v>
      </c>
      <c r="C179" s="64" t="s">
        <v>90</v>
      </c>
      <c r="D179" s="75">
        <v>1.1038125000000001</v>
      </c>
      <c r="E179">
        <f t="shared" si="2"/>
        <v>0.80291321250000014</v>
      </c>
    </row>
    <row r="180" spans="2:5" x14ac:dyDescent="0.25">
      <c r="B180" s="6" t="s">
        <v>92</v>
      </c>
      <c r="C180" s="64" t="s">
        <v>90</v>
      </c>
      <c r="D180" s="5">
        <v>1.1038125000000001</v>
      </c>
      <c r="E180">
        <f t="shared" si="2"/>
        <v>0.80291321250000014</v>
      </c>
    </row>
    <row r="181" spans="2:5" x14ac:dyDescent="0.25">
      <c r="B181" s="6" t="s">
        <v>93</v>
      </c>
      <c r="C181" s="64" t="s">
        <v>90</v>
      </c>
      <c r="D181" s="5">
        <v>1.1038125000000001</v>
      </c>
      <c r="E181">
        <f t="shared" si="2"/>
        <v>0.80291321250000014</v>
      </c>
    </row>
    <row r="182" spans="2:5" x14ac:dyDescent="0.25">
      <c r="B182" s="6" t="s">
        <v>94</v>
      </c>
      <c r="C182" s="64" t="s">
        <v>90</v>
      </c>
      <c r="D182" s="5">
        <v>1.1038125000000001</v>
      </c>
      <c r="E182">
        <f t="shared" si="2"/>
        <v>0.80291321250000014</v>
      </c>
    </row>
    <row r="183" spans="2:5" x14ac:dyDescent="0.25">
      <c r="B183" s="6" t="s">
        <v>95</v>
      </c>
      <c r="C183" s="64" t="s">
        <v>90</v>
      </c>
      <c r="D183" s="5">
        <v>1.1038125000000001</v>
      </c>
      <c r="E183">
        <f t="shared" si="2"/>
        <v>0.80291321250000014</v>
      </c>
    </row>
    <row r="184" spans="2:5" x14ac:dyDescent="0.25">
      <c r="B184" s="6" t="s">
        <v>96</v>
      </c>
      <c r="C184" s="64" t="s">
        <v>90</v>
      </c>
      <c r="D184" s="5">
        <v>1.1038125000000001</v>
      </c>
      <c r="E184">
        <f t="shared" si="2"/>
        <v>0.80291321250000014</v>
      </c>
    </row>
    <row r="185" spans="2:5" x14ac:dyDescent="0.25">
      <c r="B185" s="6" t="s">
        <v>88</v>
      </c>
      <c r="C185" s="64" t="s">
        <v>90</v>
      </c>
      <c r="D185" s="5">
        <v>1.1038125000000001</v>
      </c>
      <c r="E185">
        <f t="shared" si="2"/>
        <v>0.80291321250000014</v>
      </c>
    </row>
    <row r="186" spans="2:5" ht="15.75" thickBot="1" x14ac:dyDescent="0.3">
      <c r="B186" s="76" t="s">
        <v>91</v>
      </c>
      <c r="C186" s="77" t="s">
        <v>97</v>
      </c>
      <c r="D186" s="69">
        <v>1.5553125000000001</v>
      </c>
      <c r="E186">
        <f t="shared" si="2"/>
        <v>1.1313343125000002</v>
      </c>
    </row>
  </sheetData>
  <mergeCells count="4">
    <mergeCell ref="D5:D8"/>
    <mergeCell ref="D9:D10"/>
    <mergeCell ref="B5:B11"/>
    <mergeCell ref="C5:C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Ishmatov Sergey</dc:creator>
  <cp:lastModifiedBy>Ishmatov Sergey</cp:lastModifiedBy>
  <cp:lastPrinted>2014-03-31T10:27:09Z</cp:lastPrinted>
  <dcterms:created xsi:type="dcterms:W3CDTF">2014-02-25T11:24:08Z</dcterms:created>
  <dcterms:modified xsi:type="dcterms:W3CDTF">2014-04-03T11:10:18Z</dcterms:modified>
</cp:coreProperties>
</file>